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GOI Scholarship &amp; Freeship College &amp; Student 23-24\"/>
    </mc:Choice>
  </mc:AlternateContent>
  <xr:revisionPtr revIDLastSave="0" documentId="13_ncr:1_{47EA4CA2-90E5-4651-9CD6-7F40A5F722C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tatus wise Application Dat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" i="2" l="1"/>
</calcChain>
</file>

<file path=xl/sharedStrings.xml><?xml version="1.0" encoding="utf-8"?>
<sst xmlns="http://schemas.openxmlformats.org/spreadsheetml/2006/main" count="124" uniqueCount="75">
  <si>
    <t>Is Alpa bhu dharak Shetkari</t>
  </si>
  <si>
    <t>Is Registered Labour</t>
  </si>
  <si>
    <t>Fresh or Renewal</t>
  </si>
  <si>
    <t>Allotment Status</t>
  </si>
  <si>
    <t>Department</t>
  </si>
  <si>
    <t>Scheme Name</t>
  </si>
  <si>
    <t>District Name</t>
  </si>
  <si>
    <t>Institute</t>
  </si>
  <si>
    <t>Institute Contact Number</t>
  </si>
  <si>
    <t>Application No</t>
  </si>
  <si>
    <t>Course</t>
  </si>
  <si>
    <t>Financial Year</t>
  </si>
  <si>
    <t>Applicant Name</t>
  </si>
  <si>
    <t>Mobile No</t>
  </si>
  <si>
    <t>Gender</t>
  </si>
  <si>
    <t>Religion</t>
  </si>
  <si>
    <t>Caste</t>
  </si>
  <si>
    <t>Status</t>
  </si>
  <si>
    <t>Applicant Amount 1st Inst.</t>
  </si>
  <si>
    <t>Instiute Amount 1st Inst.</t>
  </si>
  <si>
    <t>Applicant Amount 2nd Inst.</t>
  </si>
  <si>
    <t>Instiute Amount 2nd Inst.</t>
  </si>
  <si>
    <t>Total Alloted Amount</t>
  </si>
  <si>
    <t>Applicant Beneficiary Response</t>
  </si>
  <si>
    <t>Applicant First Inst Reason</t>
  </si>
  <si>
    <t>Applicant Second Inst Reason</t>
  </si>
  <si>
    <t>Institute Beneficiary Response</t>
  </si>
  <si>
    <t>Institute First Inst Reason</t>
  </si>
  <si>
    <t>Institute Second Inst Reason</t>
  </si>
  <si>
    <t>Institute Taluka</t>
  </si>
  <si>
    <t>Institute Village</t>
  </si>
  <si>
    <t>Institute Under</t>
  </si>
  <si>
    <t>Annual Income of Student</t>
  </si>
  <si>
    <t>Hosteller or DayScholar</t>
  </si>
  <si>
    <t>Paying Guest (Yes/No)</t>
  </si>
  <si>
    <t>Rent Per Month</t>
  </si>
  <si>
    <t xml:space="preserve">Student District </t>
  </si>
  <si>
    <t>CapID</t>
  </si>
  <si>
    <t>Principal MobileNo</t>
  </si>
  <si>
    <t>Institute code</t>
  </si>
  <si>
    <t>ORPHAN</t>
  </si>
  <si>
    <t>Disability</t>
  </si>
  <si>
    <t>Admission Type</t>
  </si>
  <si>
    <t>No</t>
  </si>
  <si>
    <t>Renewal</t>
  </si>
  <si>
    <t>Yes</t>
  </si>
  <si>
    <t>Directorate of Higher Education</t>
  </si>
  <si>
    <t>Eklavya Scholarship</t>
  </si>
  <si>
    <t>Latur</t>
  </si>
  <si>
    <t>DH2571 - Dayanand Science College Latur</t>
  </si>
  <si>
    <t>2382222929</t>
  </si>
  <si>
    <t>2324DHS1000012472</t>
  </si>
  <si>
    <t>M.Sc. (Computer Science)</t>
  </si>
  <si>
    <t>F.Y.2023-2024</t>
  </si>
  <si>
    <t>Shabnam Salauddin Pathan</t>
  </si>
  <si>
    <t>9156135187</t>
  </si>
  <si>
    <t>F</t>
  </si>
  <si>
    <t>Muslim</t>
  </si>
  <si>
    <t>General</t>
  </si>
  <si>
    <t>Disbursed (2nd Installment)</t>
  </si>
  <si>
    <t>Fund Disbursed</t>
  </si>
  <si>
    <t>Payment File Processing Is Pending At DBT</t>
  </si>
  <si>
    <t>Other</t>
  </si>
  <si>
    <t>Day Scholar</t>
  </si>
  <si>
    <t>9405417417</t>
  </si>
  <si>
    <t>-</t>
  </si>
  <si>
    <t>2324DHS1000013789</t>
  </si>
  <si>
    <t>Nade Bhagyashri Achut</t>
  </si>
  <si>
    <t>8668778995</t>
  </si>
  <si>
    <t>Hindu</t>
  </si>
  <si>
    <t>Under Treasury 1st Installment</t>
  </si>
  <si>
    <t>Voucher Not Active Due To Fund Not Received</t>
  </si>
  <si>
    <t>2324DHS1000014975</t>
  </si>
  <si>
    <t>Snehal Vishnu Jangale</t>
  </si>
  <si>
    <t>9096793612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</si>
</sst>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2">
    <xf numFmtId="0" fontId="0" fillId="0" borderId="0" xfId="0"/>
    <xf numFmtId="0" fontId="0" fillId="0" borderId="0" xfId="0" applyBorder="1"/>
  </cellXfs>
  <cellStyles count="1">
    <cellStyle name="Normal" xfId="0" builtinId="0"/>
  </cellStyles>
  <dxfs count="43"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Q5" totalsRowCount="1">
  <autoFilter ref="A1:AQ4" xr:uid="{00000000-0009-0000-0100-000001000000}"/>
  <tableColumns count="43">
    <tableColumn id="1" xr3:uid="{00000000-0010-0000-0000-000001000000}" name="Is Alpa bhu dharak Shetkari" totalsRowDxfId="42"/>
    <tableColumn id="2" xr3:uid="{00000000-0010-0000-0000-000002000000}" name="Is Registered Labour" totalsRowDxfId="41"/>
    <tableColumn id="3" xr3:uid="{00000000-0010-0000-0000-000003000000}" name="Fresh or Renewal" totalsRowDxfId="40"/>
    <tableColumn id="4" xr3:uid="{00000000-0010-0000-0000-000004000000}" name="Allotment Status" totalsRowDxfId="39"/>
    <tableColumn id="5" xr3:uid="{00000000-0010-0000-0000-000005000000}" name="Department" totalsRowDxfId="38"/>
    <tableColumn id="6" xr3:uid="{00000000-0010-0000-0000-000006000000}" name="Scheme Name" totalsRowDxfId="37"/>
    <tableColumn id="7" xr3:uid="{00000000-0010-0000-0000-000007000000}" name="District Name" totalsRowDxfId="36"/>
    <tableColumn id="8" xr3:uid="{00000000-0010-0000-0000-000008000000}" name="Institute" totalsRowDxfId="35"/>
    <tableColumn id="9" xr3:uid="{00000000-0010-0000-0000-000009000000}" name="Institute Contact Number" totalsRowDxfId="34"/>
    <tableColumn id="10" xr3:uid="{00000000-0010-0000-0000-00000A000000}" name="Application No" totalsRowDxfId="33"/>
    <tableColumn id="11" xr3:uid="{00000000-0010-0000-0000-00000B000000}" name="Course" totalsRowDxfId="32"/>
    <tableColumn id="12" xr3:uid="{00000000-0010-0000-0000-00000C000000}" name="Financial Year" totalsRowDxfId="31"/>
    <tableColumn id="13" xr3:uid="{00000000-0010-0000-0000-00000D000000}" name="Applicant Name" totalsRowDxfId="30"/>
    <tableColumn id="14" xr3:uid="{00000000-0010-0000-0000-00000E000000}" name="Mobile No" totalsRowDxfId="29"/>
    <tableColumn id="15" xr3:uid="{00000000-0010-0000-0000-00000F000000}" name="Gender" totalsRowDxfId="28"/>
    <tableColumn id="16" xr3:uid="{00000000-0010-0000-0000-000010000000}" name="Religion" totalsRowDxfId="27"/>
    <tableColumn id="17" xr3:uid="{00000000-0010-0000-0000-000011000000}" name="Caste" totalsRowDxfId="26"/>
    <tableColumn id="18" xr3:uid="{00000000-0010-0000-0000-000012000000}" name="Status" totalsRowDxfId="25"/>
    <tableColumn id="19" xr3:uid="{00000000-0010-0000-0000-000013000000}" name="Applicant Amount 1st Inst." totalsRowDxfId="24"/>
    <tableColumn id="20" xr3:uid="{00000000-0010-0000-0000-000014000000}" name="Instiute Amount 1st Inst." totalsRowDxfId="23"/>
    <tableColumn id="21" xr3:uid="{00000000-0010-0000-0000-000015000000}" name="Applicant Amount 2nd Inst." totalsRowDxfId="22"/>
    <tableColumn id="22" xr3:uid="{00000000-0010-0000-0000-000016000000}" name="Instiute Amount 2nd Inst." totalsRowDxfId="21"/>
    <tableColumn id="23" xr3:uid="{00000000-0010-0000-0000-000017000000}" name="Total Alloted Amount" totalsRowFunction="custom" totalsRowDxfId="20">
      <totalsRowFormula>SUM(W2:W4)</totalsRowFormula>
    </tableColumn>
    <tableColumn id="24" xr3:uid="{00000000-0010-0000-0000-000018000000}" name="Applicant Beneficiary Response" totalsRowDxfId="19"/>
    <tableColumn id="25" xr3:uid="{00000000-0010-0000-0000-000019000000}" name="Applicant First Inst Reason" totalsRowDxfId="18"/>
    <tableColumn id="26" xr3:uid="{00000000-0010-0000-0000-00001A000000}" name="Applicant Second Inst Reason" totalsRowDxfId="17"/>
    <tableColumn id="27" xr3:uid="{00000000-0010-0000-0000-00001B000000}" name="Institute Beneficiary Response" totalsRowDxfId="16"/>
    <tableColumn id="28" xr3:uid="{00000000-0010-0000-0000-00001C000000}" name="Institute First Inst Reason" totalsRowDxfId="15"/>
    <tableColumn id="29" xr3:uid="{00000000-0010-0000-0000-00001D000000}" name="Institute Second Inst Reason" totalsRowDxfId="14"/>
    <tableColumn id="30" xr3:uid="{00000000-0010-0000-0000-00001E000000}" name="Institute Taluka" totalsRowDxfId="13"/>
    <tableColumn id="31" xr3:uid="{00000000-0010-0000-0000-00001F000000}" name="Institute Village" totalsRowDxfId="12"/>
    <tableColumn id="32" xr3:uid="{00000000-0010-0000-0000-000020000000}" name="Institute Under" totalsRowDxfId="11"/>
    <tableColumn id="33" xr3:uid="{00000000-0010-0000-0000-000021000000}" name="Annual Income of Student" totalsRowDxfId="10"/>
    <tableColumn id="34" xr3:uid="{00000000-0010-0000-0000-000022000000}" name="Hosteller or DayScholar" totalsRowDxfId="9"/>
    <tableColumn id="35" xr3:uid="{00000000-0010-0000-0000-000023000000}" name="Paying Guest (Yes/No)" totalsRowDxfId="8"/>
    <tableColumn id="36" xr3:uid="{00000000-0010-0000-0000-000024000000}" name="Rent Per Month" totalsRowDxfId="7"/>
    <tableColumn id="37" xr3:uid="{00000000-0010-0000-0000-000025000000}" name="Student District " totalsRowDxfId="6"/>
    <tableColumn id="38" xr3:uid="{00000000-0010-0000-0000-000026000000}" name="CapID" totalsRowDxfId="5"/>
    <tableColumn id="39" xr3:uid="{00000000-0010-0000-0000-000027000000}" name="Principal MobileNo" totalsRowDxfId="4"/>
    <tableColumn id="40" xr3:uid="{00000000-0010-0000-0000-000028000000}" name="Institute code" totalsRowDxfId="3"/>
    <tableColumn id="41" xr3:uid="{00000000-0010-0000-0000-000029000000}" name="ORPHAN" totalsRowDxfId="2"/>
    <tableColumn id="42" xr3:uid="{00000000-0010-0000-0000-00002A000000}" name="Disability" totalsRowDxfId="1"/>
    <tableColumn id="43" xr3:uid="{00000000-0010-0000-0000-00002B000000}" name="Admission Type" totalsRow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"/>
  <sheetViews>
    <sheetView tabSelected="1" topLeftCell="AC1" zoomScale="70" zoomScaleNormal="70" workbookViewId="0">
      <selection activeCell="J19" sqref="J19"/>
    </sheetView>
  </sheetViews>
  <sheetFormatPr defaultRowHeight="14.4" x14ac:dyDescent="0.3"/>
  <cols>
    <col min="1" max="1" width="26.88671875" customWidth="1"/>
    <col min="2" max="2" width="20.88671875" customWidth="1"/>
    <col min="3" max="3" width="18.33203125" customWidth="1"/>
    <col min="4" max="4" width="17.88671875" customWidth="1"/>
    <col min="5" max="5" width="30.5546875" customWidth="1"/>
    <col min="6" max="6" width="20.109375" customWidth="1"/>
    <col min="7" max="7" width="15" customWidth="1"/>
    <col min="8" max="8" width="39" customWidth="1"/>
    <col min="9" max="9" width="25.33203125" customWidth="1"/>
    <col min="10" max="10" width="20.5546875" customWidth="1"/>
    <col min="11" max="11" width="25.5546875" customWidth="1"/>
    <col min="12" max="12" width="15" customWidth="1"/>
    <col min="13" max="13" width="26.88671875" customWidth="1"/>
    <col min="14" max="14" width="12.33203125" customWidth="1"/>
    <col min="15" max="15" width="9.5546875" customWidth="1"/>
    <col min="16" max="16" width="10.33203125" customWidth="1"/>
    <col min="17" max="17" width="10" customWidth="1"/>
    <col min="18" max="18" width="29.88671875" customWidth="1"/>
    <col min="19" max="19" width="26.33203125" customWidth="1"/>
    <col min="20" max="20" width="24.5546875" customWidth="1"/>
    <col min="21" max="21" width="27" customWidth="1"/>
    <col min="22" max="22" width="25.33203125" customWidth="1"/>
    <col min="23" max="23" width="21.88671875" customWidth="1"/>
    <col min="24" max="24" width="30.6640625" customWidth="1"/>
    <col min="25" max="25" width="43.44140625" customWidth="1"/>
    <col min="26" max="26" width="28.88671875" customWidth="1"/>
    <col min="27" max="27" width="29.6640625" customWidth="1"/>
    <col min="28" max="28" width="43.44140625" customWidth="1"/>
    <col min="29" max="29" width="27.88671875" customWidth="1"/>
    <col min="30" max="30" width="16.44140625" customWidth="1"/>
    <col min="31" max="31" width="17" customWidth="1"/>
    <col min="32" max="32" width="16.33203125" customWidth="1"/>
    <col min="33" max="33" width="26" customWidth="1"/>
    <col min="34" max="34" width="23.5546875" customWidth="1"/>
    <col min="35" max="35" width="22.5546875" customWidth="1"/>
    <col min="36" max="36" width="16.88671875" customWidth="1"/>
    <col min="37" max="37" width="17.109375" customWidth="1"/>
    <col min="38" max="38" width="8.109375" customWidth="1"/>
    <col min="39" max="39" width="20" customWidth="1"/>
    <col min="40" max="40" width="15.109375" customWidth="1"/>
    <col min="41" max="41" width="10.6640625" customWidth="1"/>
    <col min="42" max="42" width="11.33203125" customWidth="1"/>
    <col min="43" max="43" width="16.88671875" customWidth="1"/>
  </cols>
  <sheetData>
    <row r="1" spans="1:43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</row>
    <row r="2" spans="1:43" x14ac:dyDescent="0.3">
      <c r="A2" t="s">
        <v>43</v>
      </c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  <c r="J2" t="s">
        <v>51</v>
      </c>
      <c r="K2" t="s">
        <v>52</v>
      </c>
      <c r="L2" t="s">
        <v>53</v>
      </c>
      <c r="M2" t="s">
        <v>54</v>
      </c>
      <c r="N2" t="s">
        <v>55</v>
      </c>
      <c r="O2" t="s">
        <v>56</v>
      </c>
      <c r="P2" t="s">
        <v>57</v>
      </c>
      <c r="Q2" t="s">
        <v>58</v>
      </c>
      <c r="R2" t="s">
        <v>59</v>
      </c>
      <c r="S2">
        <v>2500</v>
      </c>
      <c r="T2">
        <v>0</v>
      </c>
      <c r="U2">
        <v>2500</v>
      </c>
      <c r="V2">
        <v>0</v>
      </c>
      <c r="W2">
        <v>5000</v>
      </c>
      <c r="Y2" t="s">
        <v>60</v>
      </c>
      <c r="AB2" t="s">
        <v>61</v>
      </c>
      <c r="AD2" t="s">
        <v>48</v>
      </c>
      <c r="AF2" t="s">
        <v>62</v>
      </c>
      <c r="AG2">
        <v>50000</v>
      </c>
      <c r="AH2" t="s">
        <v>63</v>
      </c>
      <c r="AM2" t="s">
        <v>64</v>
      </c>
      <c r="AN2">
        <v>2571</v>
      </c>
      <c r="AO2" t="s">
        <v>43</v>
      </c>
      <c r="AP2" t="s">
        <v>43</v>
      </c>
      <c r="AQ2" t="s">
        <v>65</v>
      </c>
    </row>
    <row r="3" spans="1:43" x14ac:dyDescent="0.3">
      <c r="A3" t="s">
        <v>43</v>
      </c>
      <c r="B3" t="s">
        <v>43</v>
      </c>
      <c r="C3" t="s">
        <v>44</v>
      </c>
      <c r="D3" t="s">
        <v>45</v>
      </c>
      <c r="E3" t="s">
        <v>46</v>
      </c>
      <c r="F3" t="s">
        <v>47</v>
      </c>
      <c r="G3" t="s">
        <v>48</v>
      </c>
      <c r="H3" t="s">
        <v>49</v>
      </c>
      <c r="I3" t="s">
        <v>50</v>
      </c>
      <c r="J3" t="s">
        <v>66</v>
      </c>
      <c r="K3" t="s">
        <v>52</v>
      </c>
      <c r="L3" t="s">
        <v>53</v>
      </c>
      <c r="M3" t="s">
        <v>67</v>
      </c>
      <c r="N3" t="s">
        <v>68</v>
      </c>
      <c r="O3" t="s">
        <v>56</v>
      </c>
      <c r="P3" t="s">
        <v>69</v>
      </c>
      <c r="Q3" t="s">
        <v>58</v>
      </c>
      <c r="R3" t="s">
        <v>70</v>
      </c>
      <c r="S3">
        <v>2500</v>
      </c>
      <c r="T3">
        <v>0</v>
      </c>
      <c r="U3">
        <v>2500</v>
      </c>
      <c r="V3">
        <v>0</v>
      </c>
      <c r="W3">
        <v>5000</v>
      </c>
      <c r="Y3" t="s">
        <v>71</v>
      </c>
      <c r="AB3" t="s">
        <v>71</v>
      </c>
      <c r="AD3" t="s">
        <v>48</v>
      </c>
      <c r="AF3" t="s">
        <v>62</v>
      </c>
      <c r="AG3">
        <v>60000</v>
      </c>
      <c r="AH3" t="s">
        <v>63</v>
      </c>
      <c r="AM3" t="s">
        <v>64</v>
      </c>
      <c r="AN3">
        <v>2571</v>
      </c>
      <c r="AO3" t="s">
        <v>43</v>
      </c>
      <c r="AP3" t="s">
        <v>43</v>
      </c>
      <c r="AQ3" t="s">
        <v>65</v>
      </c>
    </row>
    <row r="4" spans="1:43" x14ac:dyDescent="0.3">
      <c r="A4" t="s">
        <v>43</v>
      </c>
      <c r="B4" t="s">
        <v>43</v>
      </c>
      <c r="C4" t="s">
        <v>44</v>
      </c>
      <c r="D4" t="s">
        <v>45</v>
      </c>
      <c r="E4" t="s">
        <v>46</v>
      </c>
      <c r="F4" t="s">
        <v>47</v>
      </c>
      <c r="G4" t="s">
        <v>48</v>
      </c>
      <c r="H4" t="s">
        <v>49</v>
      </c>
      <c r="I4" t="s">
        <v>50</v>
      </c>
      <c r="J4" t="s">
        <v>72</v>
      </c>
      <c r="K4" t="s">
        <v>52</v>
      </c>
      <c r="L4" t="s">
        <v>53</v>
      </c>
      <c r="M4" t="s">
        <v>73</v>
      </c>
      <c r="N4" t="s">
        <v>74</v>
      </c>
      <c r="O4" t="s">
        <v>56</v>
      </c>
      <c r="P4" t="s">
        <v>69</v>
      </c>
      <c r="Q4" t="s">
        <v>58</v>
      </c>
      <c r="R4" t="s">
        <v>59</v>
      </c>
      <c r="S4">
        <v>2500</v>
      </c>
      <c r="T4">
        <v>0</v>
      </c>
      <c r="U4">
        <v>2500</v>
      </c>
      <c r="V4">
        <v>0</v>
      </c>
      <c r="W4">
        <v>5000</v>
      </c>
      <c r="Y4" t="s">
        <v>60</v>
      </c>
      <c r="AB4" t="s">
        <v>61</v>
      </c>
      <c r="AD4" t="s">
        <v>48</v>
      </c>
      <c r="AF4" t="s">
        <v>62</v>
      </c>
      <c r="AG4">
        <v>75000</v>
      </c>
      <c r="AH4" t="s">
        <v>63</v>
      </c>
      <c r="AM4" t="s">
        <v>64</v>
      </c>
      <c r="AN4">
        <v>2571</v>
      </c>
      <c r="AO4" t="s">
        <v>43</v>
      </c>
      <c r="AP4" t="s">
        <v>43</v>
      </c>
      <c r="AQ4" t="s">
        <v>65</v>
      </c>
    </row>
    <row r="5" spans="1:43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>
        <f>SUM(W2:W4)</f>
        <v>15000</v>
      </c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</sheetData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Status wise Application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SHWETA LOKHANDE</cp:lastModifiedBy>
  <dcterms:created xsi:type="dcterms:W3CDTF">2024-12-16T06:04:12Z</dcterms:created>
  <dcterms:modified xsi:type="dcterms:W3CDTF">2024-12-16T07:37:34Z</dcterms:modified>
</cp:coreProperties>
</file>